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gtcedu-my.sharepoint.com/personal/dianna_cecala_hgtc_edu/Documents/Documents/IFB's/"/>
    </mc:Choice>
  </mc:AlternateContent>
  <xr:revisionPtr revIDLastSave="48" documentId="8_{44061578-762E-4DEE-BD96-8B29CE205793}" xr6:coauthVersionLast="47" xr6:coauthVersionMax="47" xr10:uidLastSave="{7CDF96BA-6F0E-42DA-B2C2-AE148595B955}"/>
  <bookViews>
    <workbookView xWindow="-108" yWindow="-108" windowWidth="46296" windowHeight="18696" xr2:uid="{00000000-000D-0000-FFFF-FFFF00000000}"/>
  </bookViews>
  <sheets>
    <sheet name="Sheet1" sheetId="1" r:id="rId1"/>
  </sheets>
  <definedNames>
    <definedName name="_xlnm.Print_Area" localSheetId="0">Sheet1!$A$1:$E$22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  <c r="D16" i="1"/>
  <c r="D17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<sst xmlns="http://schemas.openxmlformats.org/spreadsheetml/2006/main" count="24" uniqueCount="22">
  <si>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</si>
  <si>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</si>
  <si>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 xml:space="preserve">Procurement Agent </t>
  </si>
  <si>
    <t xml:space="preserve">Witness </t>
  </si>
  <si>
    <t>US End product preference 2%</t>
  </si>
  <si>
    <t>SC End product preference  7%</t>
  </si>
  <si>
    <t xml:space="preserve">Total Before Preferences </t>
  </si>
  <si>
    <t xml:space="preserve">Total After Preferences </t>
  </si>
  <si>
    <t>Ranking</t>
  </si>
  <si>
    <t>Resident Vendor preference 7%</t>
  </si>
  <si>
    <t>BID TABULATION  IFB0197-24</t>
  </si>
  <si>
    <t>Air Handler Unit</t>
  </si>
  <si>
    <t>Dedicated Outdoor Air Handling Unit</t>
  </si>
  <si>
    <t>Delivery Fee</t>
  </si>
  <si>
    <t>Warranty</t>
  </si>
  <si>
    <t>Trane U.S Inc.</t>
  </si>
  <si>
    <t>5-years parts &amp; Labor</t>
  </si>
  <si>
    <t>Trane OAD/N Rev6</t>
  </si>
  <si>
    <t>Technology International</t>
  </si>
  <si>
    <t>Trane OADG020C3</t>
  </si>
  <si>
    <t>Included</t>
  </si>
  <si>
    <t>1-year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</si>
</sst>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9" fillId="0" borderId="4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44" fontId="8" fillId="0" borderId="1" xfId="1" applyFont="1" applyBorder="1" applyAlignment="1">
      <alignment wrapText="1"/>
    </xf>
    <xf numFmtId="0" fontId="8" fillId="0" borderId="8" xfId="0" applyFont="1" applyBorder="1" applyAlignment="1">
      <alignment horizontal="center" vertical="center" wrapText="1"/>
    </xf>
    <xf numFmtId="6" fontId="8" fillId="0" borderId="1" xfId="1" applyNumberFormat="1" applyFont="1" applyBorder="1" applyAlignment="1">
      <alignment wrapText="1"/>
    </xf>
    <xf numFmtId="44" fontId="8" fillId="0" borderId="12" xfId="1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10" fillId="0" borderId="0" xfId="0" applyFont="1" applyAlignment="1">
      <alignment wrapText="1"/>
    </xf>
    <xf numFmtId="44" fontId="8" fillId="0" borderId="17" xfId="1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8" fillId="0" borderId="7" xfId="0" applyFont="1" applyBorder="1" applyAlignment="1">
      <alignment horizontal="center" wrapText="1"/>
    </xf>
    <xf numFmtId="44" fontId="8" fillId="0" borderId="5" xfId="1" applyFont="1" applyBorder="1" applyAlignment="1">
      <alignment horizontal="center" wrapText="1"/>
    </xf>
    <xf numFmtId="44" fontId="11" fillId="0" borderId="6" xfId="0" applyNumberFormat="1" applyFont="1" applyBorder="1" applyAlignment="1">
      <alignment wrapText="1"/>
    </xf>
    <xf numFmtId="0" fontId="10" fillId="0" borderId="21" xfId="0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44" fontId="8" fillId="0" borderId="23" xfId="1" applyFont="1" applyBorder="1" applyAlignment="1">
      <alignment wrapText="1"/>
    </xf>
    <xf numFmtId="0" fontId="12" fillId="0" borderId="5" xfId="0" applyFont="1" applyBorder="1" applyAlignment="1">
      <alignment horizontal="center" wrapText="1"/>
    </xf>
    <xf numFmtId="44" fontId="6" fillId="0" borderId="18" xfId="1" applyFont="1" applyBorder="1" applyAlignment="1">
      <alignment wrapText="1"/>
    </xf>
    <xf numFmtId="44" fontId="6" fillId="0" borderId="14" xfId="1" applyFont="1" applyBorder="1" applyAlignment="1">
      <alignment wrapText="1"/>
    </xf>
    <xf numFmtId="44" fontId="6" fillId="0" borderId="12" xfId="1" applyFont="1" applyBorder="1" applyAlignment="1">
      <alignment horizontal="center" wrapText="1"/>
    </xf>
    <xf numFmtId="44" fontId="13" fillId="0" borderId="12" xfId="1" applyFont="1" applyBorder="1" applyAlignment="1">
      <alignment horizontal="center" wrapText="1"/>
    </xf>
    <xf numFmtId="44" fontId="6" fillId="0" borderId="5" xfId="1" applyFont="1" applyBorder="1" applyAlignment="1">
      <alignment horizontal="center" wrapText="1"/>
    </xf>
    <xf numFmtId="44" fontId="14" fillId="0" borderId="6" xfId="0" applyNumberFormat="1" applyFont="1" applyBorder="1" applyAlignment="1">
      <alignment wrapText="1"/>
    </xf>
    <xf numFmtId="0" fontId="15" fillId="0" borderId="21" xfId="0" applyFont="1" applyBorder="1" applyAlignment="1">
      <alignment wrapText="1"/>
    </xf>
    <xf numFmtId="44" fontId="6" fillId="0" borderId="14" xfId="1" applyFont="1" applyBorder="1" applyAlignment="1">
      <alignment horizontal="center" wrapText="1"/>
    </xf>
    <xf numFmtId="44" fontId="6" fillId="0" borderId="14" xfId="1" applyFont="1" applyBorder="1" applyAlignment="1">
      <alignment horizontal="left" wrapText="1"/>
    </xf>
    <xf numFmtId="0" fontId="12" fillId="0" borderId="6" xfId="0" applyFont="1" applyBorder="1" applyAlignment="1">
      <alignment horizontal="center" wrapText="1"/>
    </xf>
    <xf numFmtId="44" fontId="6" fillId="0" borderId="19" xfId="1" applyFont="1" applyBorder="1" applyAlignment="1">
      <alignment wrapText="1"/>
    </xf>
    <xf numFmtId="44" fontId="6" fillId="0" borderId="3" xfId="1" applyFont="1" applyBorder="1" applyAlignment="1">
      <alignment wrapText="1"/>
    </xf>
    <xf numFmtId="8" fontId="6" fillId="0" borderId="3" xfId="1" applyNumberFormat="1" applyFont="1" applyBorder="1" applyAlignment="1">
      <alignment horizontal="center" wrapText="1"/>
    </xf>
    <xf numFmtId="44" fontId="6" fillId="0" borderId="13" xfId="1" applyFont="1" applyBorder="1" applyAlignment="1">
      <alignment horizontal="center" wrapText="1"/>
    </xf>
    <xf numFmtId="44" fontId="6" fillId="0" borderId="13" xfId="1" applyFont="1" applyBorder="1" applyAlignment="1">
      <alignment wrapText="1"/>
    </xf>
    <xf numFmtId="44" fontId="6" fillId="0" borderId="6" xfId="1" applyFont="1" applyBorder="1" applyAlignment="1">
      <alignment horizontal="center" wrapText="1"/>
    </xf>
    <xf numFmtId="0" fontId="15" fillId="0" borderId="22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0" fontId="15" fillId="0" borderId="0" xfId="0" applyFont="1" applyAlignment="1">
      <alignment wrapText="1"/>
    </xf>
    <xf numFmtId="0" fontId="6" fillId="0" borderId="1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2026920</xdr:colOff>
      <xdr:row>0</xdr:row>
      <xdr:rowOff>0</xdr:rowOff>
    </xdr:from>
    <xdr:to>
      <xdr:col>3</xdr:col>
      <xdr:colOff>861060</xdr:colOff>
      <xdr:row>0</xdr:row>
      <xdr:rowOff>722389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4C4873-CC12-4FFA-BC7A-9BB3FE2BE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920" y="0"/>
          <a:ext cx="2346960" cy="7223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I13" sqref="I13"/>
    </sheetView>
  </sheetViews>
  <sheetFormatPr defaultRowHeight="14.4" x14ac:dyDescent="0.3"/>
  <cols>
    <col min="1" max="1" width="35.21875" style="1" customWidth="1"/>
    <col min="2" max="2" width="7.44140625" style="1" customWidth="1"/>
    <col min="3" max="3" width="8.5546875" customWidth="1"/>
    <col min="4" max="5" width="20.77734375" customWidth="1"/>
  </cols>
  <sheetData>
    <row r="1" spans="1:9" ht="63" customHeight="1" x14ac:dyDescent="0.3">
      <c r="E1" s="17"/>
      <c r="F1" s="17"/>
      <c r="G1" s="17"/>
      <c r="H1" s="17"/>
      <c r="I1" s="17"/>
    </row>
    <row r="2" spans="1:9" ht="19.8" customHeight="1" x14ac:dyDescent="0.3">
      <c r="A2" s="54" t="s">
        <v>10</v>
      </c>
      <c r="B2" s="54"/>
      <c r="C2" s="54"/>
      <c r="D2" s="54"/>
      <c r="E2" s="54"/>
      <c r="F2" s="18"/>
      <c r="G2" s="3"/>
      <c r="H2" s="3"/>
      <c r="I2" s="3"/>
    </row>
    <row r="3" spans="1:9" ht="15" x14ac:dyDescent="0.3">
      <c r="A3" s="55" t="s">
        <v>11</v>
      </c>
      <c r="B3" s="55"/>
      <c r="C3" s="55"/>
      <c r="D3" s="55"/>
      <c r="E3" s="55"/>
      <c r="F3" s="19"/>
    </row>
    <row r="4" spans="1:9" ht="15" thickBot="1" x14ac:dyDescent="0.35"/>
    <row r="5" spans="1:9" s="2" customFormat="1" ht="42.6" customHeight="1" thickBot="1" x14ac:dyDescent="0.35">
      <c r="A5" s="5" t="s">
        <v>0</v>
      </c>
      <c r="B5" s="6" t="s">
        <v>1</v>
      </c>
      <c r="C5" s="7"/>
      <c r="D5" s="26" t="s">
        <v>15</v>
      </c>
      <c r="E5" s="36" t="s">
        <v>18</v>
      </c>
    </row>
    <row r="6" spans="1:9" s="4" customFormat="1" ht="37.200000000000003" customHeight="1" x14ac:dyDescent="0.3">
      <c r="A6" s="44" t="s">
        <v>12</v>
      </c>
      <c r="B6" s="51">
        <v>1</v>
      </c>
      <c r="C6" s="16"/>
      <c r="D6" s="27">
        <v>75625</v>
      </c>
      <c r="E6" s="37">
        <v>104455</v>
      </c>
    </row>
    <row r="7" spans="1:9" s="4" customFormat="1" ht="30" customHeight="1" x14ac:dyDescent="0.3">
      <c r="A7" s="45"/>
      <c r="B7" s="52"/>
      <c r="C7" s="9"/>
      <c r="D7" s="28" t="s">
        <v>17</v>
      </c>
      <c r="E7" s="38" t="s">
        <v>19</v>
      </c>
    </row>
    <row r="8" spans="1:9" s="4" customFormat="1" ht="30" customHeight="1" x14ac:dyDescent="0.3">
      <c r="A8" s="45" t="s">
        <v>13</v>
      </c>
      <c r="B8" s="52">
        <v>1</v>
      </c>
      <c r="C8" s="9"/>
      <c r="D8" s="34" t="s">
        <v>20</v>
      </c>
      <c r="E8" s="38" t="s">
        <v>20</v>
      </c>
    </row>
    <row r="9" spans="1:9" s="4" customFormat="1" ht="30" customHeight="1" x14ac:dyDescent="0.3">
      <c r="A9" s="45"/>
      <c r="B9" s="52"/>
      <c r="C9" s="9"/>
      <c r="D9" s="28"/>
      <c r="E9" s="38"/>
    </row>
    <row r="10" spans="1:9" s="4" customFormat="1" ht="30" customHeight="1" x14ac:dyDescent="0.3">
      <c r="A10" s="46" t="s">
        <v>14</v>
      </c>
      <c r="B10" s="53">
        <v>1</v>
      </c>
      <c r="C10" s="9"/>
      <c r="D10" s="28">
        <v>4295</v>
      </c>
      <c r="E10" s="38" t="s">
        <v>20</v>
      </c>
      <c r="I10" s="56"/>
    </row>
    <row r="11" spans="1:9" s="4" customFormat="1" ht="30" customHeight="1" x14ac:dyDescent="0.3">
      <c r="A11" s="45"/>
      <c r="B11" s="8"/>
      <c r="C11" s="25"/>
      <c r="D11" s="35" t="s">
        <v>16</v>
      </c>
      <c r="E11" s="38" t="s">
        <v>21</v>
      </c>
    </row>
    <row r="12" spans="1:9" s="4" customFormat="1" ht="24" customHeight="1" x14ac:dyDescent="0.3">
      <c r="A12" s="46"/>
      <c r="B12" s="10"/>
      <c r="C12" s="11"/>
      <c r="D12" s="28"/>
      <c r="E12" s="39"/>
    </row>
    <row r="13" spans="1:9" s="4" customFormat="1" ht="24" customHeight="1" x14ac:dyDescent="0.3">
      <c r="A13" s="47" t="s">
        <v>5</v>
      </c>
      <c r="B13" s="13"/>
      <c r="C13" s="12"/>
      <c r="D13" s="29">
        <v>0</v>
      </c>
      <c r="E13" s="40">
        <v>0</v>
      </c>
    </row>
    <row r="14" spans="1:9" s="4" customFormat="1" ht="24" customHeight="1" x14ac:dyDescent="0.3">
      <c r="A14" s="47" t="s">
        <v>4</v>
      </c>
      <c r="B14" s="13"/>
      <c r="C14" s="12"/>
      <c r="D14" s="29">
        <v>0</v>
      </c>
      <c r="E14" s="41">
        <v>0</v>
      </c>
    </row>
    <row r="15" spans="1:9" s="4" customFormat="1" ht="24" customHeight="1" thickBot="1" x14ac:dyDescent="0.35">
      <c r="A15" s="47" t="s">
        <v>9</v>
      </c>
      <c r="B15" s="13"/>
      <c r="C15" s="12"/>
      <c r="D15" s="30">
        <v>5594.4</v>
      </c>
      <c r="E15" s="41">
        <v>0</v>
      </c>
    </row>
    <row r="16" spans="1:9" s="4" customFormat="1" ht="24" customHeight="1" thickBot="1" x14ac:dyDescent="0.35">
      <c r="A16" s="48" t="s">
        <v>6</v>
      </c>
      <c r="B16" s="20"/>
      <c r="C16" s="21"/>
      <c r="D16" s="31">
        <f t="shared" ref="D16:E16" si="0">SUM(D6:D11)</f>
        <v>79920</v>
      </c>
      <c r="E16" s="42">
        <f t="shared" si="0"/>
        <v>104455</v>
      </c>
    </row>
    <row r="17" spans="1:5" s="4" customFormat="1" ht="24" customHeight="1" thickBot="1" x14ac:dyDescent="0.35">
      <c r="A17" s="48" t="s">
        <v>7</v>
      </c>
      <c r="B17" s="24"/>
      <c r="C17" s="22"/>
      <c r="D17" s="32">
        <f t="shared" ref="D17:E17" si="1">D16-D13-D14-D15</f>
        <v>74325.600000000006</v>
      </c>
      <c r="E17" s="32">
        <f t="shared" si="1"/>
        <v>104455</v>
      </c>
    </row>
    <row r="18" spans="1:5" s="1" customFormat="1" ht="24" customHeight="1" thickBot="1" x14ac:dyDescent="0.35">
      <c r="A18" s="49" t="s">
        <v>8</v>
      </c>
      <c r="B18" s="23"/>
      <c r="C18" s="23"/>
      <c r="D18" s="33">
        <v>1</v>
      </c>
      <c r="E18" s="43">
        <v>2</v>
      </c>
    </row>
    <row r="19" spans="1:5" s="1" customFormat="1" ht="64.2" customHeight="1" thickBot="1" x14ac:dyDescent="0.35">
      <c r="A19" s="14"/>
      <c r="B19" s="15"/>
      <c r="C19" s="14"/>
      <c r="D19" s="14"/>
      <c r="E19" s="14"/>
    </row>
    <row r="20" spans="1:5" s="1" customFormat="1" ht="18" customHeight="1" x14ac:dyDescent="0.3">
      <c r="A20" s="50" t="s">
        <v>2</v>
      </c>
      <c r="B20" s="50"/>
      <c r="C20" s="50" t="s">
        <v>3</v>
      </c>
      <c r="D20" s="15"/>
      <c r="E20" s="15"/>
    </row>
    <row r="21" spans="1:5" s="1" customFormat="1" ht="36" customHeight="1" x14ac:dyDescent="0.3">
      <c r="A21" s="15"/>
      <c r="B21" s="15"/>
      <c r="C21" s="15"/>
      <c r="D21" s="15"/>
      <c r="E21" s="15"/>
    </row>
    <row r="22" spans="1:5" s="1" customFormat="1" ht="36" customHeight="1" x14ac:dyDescent="0.3">
      <c r="A22" s="15"/>
      <c r="B22" s="15"/>
      <c r="C22" s="15"/>
      <c r="D22" s="15"/>
      <c r="E22" s="15"/>
    </row>
    <row r="23" spans="1:5" s="1" customFormat="1" ht="36" customHeight="1" x14ac:dyDescent="0.3"/>
    <row r="24" spans="1:5" s="1" customFormat="1" ht="36" customHeight="1" x14ac:dyDescent="0.3"/>
    <row r="25" spans="1:5" s="1" customFormat="1" ht="36" customHeight="1" x14ac:dyDescent="0.3"/>
    <row r="26" spans="1:5" s="1" customFormat="1" ht="36" customHeight="1" x14ac:dyDescent="0.3"/>
    <row r="27" spans="1:5" s="1" customFormat="1" ht="36" customHeight="1" x14ac:dyDescent="0.3"/>
  </sheetData>
  <mergeCells count="2">
    <mergeCell ref="A2:E2"/>
    <mergeCell ref="A3:E3"/>
  </mergeCells>
  <printOptions horizontalCentered="1"/>
  <pageMargins left="0.5" right="0.5" top="0.5" bottom="0.5" header="0.5" footer="0.5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Paula</dc:creator>
  <cp:lastModifiedBy>Cecala, Dianna</cp:lastModifiedBy>
  <cp:lastPrinted>2024-08-20T19:00:55Z</cp:lastPrinted>
  <dcterms:created xsi:type="dcterms:W3CDTF">2023-03-07T21:04:56Z</dcterms:created>
  <dcterms:modified xsi:type="dcterms:W3CDTF">2024-08-20T19:06:36Z</dcterms:modified>
</cp:coreProperties>
</file>