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3" i="1" l="1"/>
  <c r="H27" i="1" s="1"/>
  <c r="I13" i="1"/>
  <c r="I27" i="1" s="1"/>
  <c r="M13" i="1"/>
  <c r="M27" i="1" s="1"/>
  <c r="L13" i="1"/>
  <c r="L27" i="1" s="1"/>
  <c r="K13" i="1"/>
  <c r="K27" i="1" s="1"/>
  <c r="J13" i="1"/>
  <c r="J27" i="1" s="1"/>
</calcChain>
</file>

<file path=xl/sharedStrings.xml><?xml version="1.0" encoding="utf-8"?>
<sst xmlns="http://schemas.openxmlformats.org/spreadsheetml/2006/main" count="30" uniqueCount="30">
  <si>
    <t>BASE BID</t>
  </si>
  <si>
    <t>TOTAL</t>
  </si>
  <si>
    <t>Consensus</t>
  </si>
  <si>
    <t>China</t>
  </si>
  <si>
    <t>Clayton</t>
  </si>
  <si>
    <t>Dargan</t>
  </si>
  <si>
    <t>MB Kahn</t>
  </si>
  <si>
    <t>Monteith</t>
  </si>
  <si>
    <t>SUBTOTAL</t>
  </si>
  <si>
    <t>H59-6052-CA  HGTC Buildings 100/200 and 1000  Bid tab</t>
  </si>
  <si>
    <t>Contractor Name</t>
  </si>
  <si>
    <t>Alt. #1</t>
  </si>
  <si>
    <t>Alt. #2</t>
  </si>
  <si>
    <t>Alt. #3</t>
  </si>
  <si>
    <t>Alt. #4</t>
  </si>
  <si>
    <t>Alt. #5</t>
  </si>
  <si>
    <t>Alt. #6</t>
  </si>
  <si>
    <t>Alt. #7</t>
  </si>
  <si>
    <t>Alt. #8</t>
  </si>
  <si>
    <t>Alt. #9</t>
  </si>
  <si>
    <t>Building 100  Fiber Cement Panels in lieu of Aluminum</t>
  </si>
  <si>
    <t>Building 100 Low Brick Walls and Storm Drainage</t>
  </si>
  <si>
    <t>Building 100  Decorative screens (8)</t>
  </si>
  <si>
    <t>Building 1000 Ground mounted lights</t>
  </si>
  <si>
    <t>Building 1000 Pole lighting at walks</t>
  </si>
  <si>
    <t>Building 1000 Low Brick walls and Storm Drainage</t>
  </si>
  <si>
    <t>Building 1000 Fiber Cement Panels in lieu of Aluminum</t>
  </si>
  <si>
    <t>Building 1000 Eyebrow Canopies</t>
  </si>
  <si>
    <t>Building 1000 Front Entry Columns, Low Canopy and Sunscreen</t>
  </si>
  <si>
    <t>Description of Bid Alternates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</si>
</sst>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2" fillId="2" borderId="0" xfId="1" applyFont="1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 applyAlignment="1">
      <alignment horizontal="center"/>
    </xf>
    <xf numFmtId="44" fontId="2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/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J27" sqref="J27"/>
    </sheetView>
  </sheetViews>
  <sheetFormatPr defaultRowHeight="15" x14ac:dyDescent="0.25"/>
  <cols>
    <col min="1" max="1" width="10" bestFit="1" customWidth="1"/>
    <col min="8" max="8" width="14.28515625" customWidth="1"/>
    <col min="9" max="9" width="15" customWidth="1"/>
    <col min="10" max="10" width="14.42578125" customWidth="1"/>
    <col min="11" max="11" width="14.5703125" customWidth="1"/>
    <col min="12" max="12" width="15.42578125" customWidth="1"/>
    <col min="13" max="13" width="15.5703125" customWidth="1"/>
  </cols>
  <sheetData>
    <row r="1" spans="1:13" ht="39.950000000000003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6" customFormat="1" ht="18.75" x14ac:dyDescent="0.3">
      <c r="A2" s="4"/>
      <c r="B2" s="4"/>
      <c r="C2" s="4"/>
      <c r="D2" s="4"/>
      <c r="E2" s="4"/>
      <c r="F2" s="4"/>
      <c r="G2" s="4"/>
      <c r="H2" s="14" t="s">
        <v>10</v>
      </c>
      <c r="I2" s="14"/>
      <c r="J2" s="14"/>
      <c r="K2" s="14"/>
      <c r="L2" s="14"/>
      <c r="M2" s="14"/>
    </row>
    <row r="3" spans="1:13" x14ac:dyDescent="0.25">
      <c r="A3" s="4"/>
      <c r="B3" s="4"/>
      <c r="C3" s="4"/>
      <c r="D3" s="4"/>
      <c r="E3" s="4"/>
      <c r="F3" s="4"/>
      <c r="G3" s="4"/>
      <c r="H3" s="5" t="s">
        <v>3</v>
      </c>
      <c r="I3" s="5" t="s">
        <v>4</v>
      </c>
      <c r="J3" s="5" t="s">
        <v>2</v>
      </c>
      <c r="K3" s="5" t="s">
        <v>5</v>
      </c>
      <c r="L3" s="5" t="s">
        <v>6</v>
      </c>
      <c r="M3" s="5" t="s">
        <v>7</v>
      </c>
    </row>
    <row r="5" spans="1:13" x14ac:dyDescent="0.25">
      <c r="A5" t="s">
        <v>0</v>
      </c>
      <c r="H5" s="1">
        <v>6250000</v>
      </c>
      <c r="I5" s="1">
        <v>6632000</v>
      </c>
      <c r="J5" s="2">
        <v>5994000</v>
      </c>
      <c r="K5" s="1">
        <v>6304000</v>
      </c>
      <c r="L5" s="1">
        <v>7179500</v>
      </c>
      <c r="M5" s="1">
        <v>7242000</v>
      </c>
    </row>
    <row r="6" spans="1:13" x14ac:dyDescent="0.25">
      <c r="B6" s="11" t="s">
        <v>29</v>
      </c>
      <c r="C6" s="11"/>
      <c r="D6" s="11"/>
      <c r="E6" s="11"/>
      <c r="F6" s="11"/>
      <c r="G6" s="11"/>
    </row>
    <row r="7" spans="1:13" x14ac:dyDescent="0.25">
      <c r="A7" s="3" t="s">
        <v>11</v>
      </c>
      <c r="B7" s="12" t="s">
        <v>28</v>
      </c>
      <c r="C7" s="12"/>
      <c r="D7" s="12"/>
      <c r="E7" s="12"/>
      <c r="F7" s="12"/>
      <c r="G7" s="12"/>
      <c r="H7" s="1">
        <v>-153000</v>
      </c>
      <c r="I7" s="1">
        <v>-274000</v>
      </c>
      <c r="J7" s="1">
        <v>-275000</v>
      </c>
      <c r="K7" s="1">
        <v>-340000</v>
      </c>
      <c r="L7" s="1">
        <v>-113700</v>
      </c>
      <c r="M7" s="1">
        <v>-185000</v>
      </c>
    </row>
    <row r="8" spans="1:13" x14ac:dyDescent="0.25">
      <c r="A8" s="3"/>
      <c r="B8" s="12"/>
      <c r="C8" s="12"/>
      <c r="D8" s="12"/>
      <c r="E8" s="12"/>
      <c r="F8" s="12"/>
      <c r="G8" s="12"/>
    </row>
    <row r="9" spans="1:13" x14ac:dyDescent="0.25">
      <c r="A9" s="3" t="s">
        <v>12</v>
      </c>
      <c r="B9" s="12" t="s">
        <v>27</v>
      </c>
      <c r="C9" s="12"/>
      <c r="D9" s="12"/>
      <c r="E9" s="12"/>
      <c r="F9" s="12"/>
      <c r="G9" s="12"/>
      <c r="H9" s="1">
        <v>-56000</v>
      </c>
      <c r="I9" s="1">
        <v>-370000</v>
      </c>
      <c r="J9" s="1">
        <v>-375000</v>
      </c>
      <c r="K9" s="1">
        <v>-431863</v>
      </c>
      <c r="L9" s="1">
        <v>-167200</v>
      </c>
      <c r="M9" s="1">
        <v>-229000</v>
      </c>
    </row>
    <row r="10" spans="1:13" x14ac:dyDescent="0.25">
      <c r="A10" s="3"/>
      <c r="B10" s="12"/>
      <c r="C10" s="12"/>
      <c r="D10" s="12"/>
      <c r="E10" s="12"/>
      <c r="F10" s="12"/>
      <c r="G10" s="12"/>
    </row>
    <row r="11" spans="1:13" x14ac:dyDescent="0.25">
      <c r="A11" s="3" t="s">
        <v>13</v>
      </c>
      <c r="B11" s="12" t="s">
        <v>26</v>
      </c>
      <c r="C11" s="12"/>
      <c r="D11" s="12"/>
      <c r="E11" s="12"/>
      <c r="F11" s="12"/>
      <c r="G11" s="12"/>
      <c r="H11" s="1">
        <v>-250000</v>
      </c>
      <c r="I11" s="1">
        <v>-213000</v>
      </c>
      <c r="J11" s="1">
        <v>-200000</v>
      </c>
      <c r="K11" s="1">
        <v>-162900</v>
      </c>
      <c r="L11" s="1">
        <v>-224300</v>
      </c>
      <c r="M11" s="1">
        <v>-231000</v>
      </c>
    </row>
    <row r="12" spans="1:13" x14ac:dyDescent="0.25">
      <c r="A12" s="3"/>
      <c r="H12" s="1"/>
      <c r="I12" s="1"/>
      <c r="J12" s="1"/>
      <c r="K12" s="1"/>
      <c r="L12" s="1"/>
      <c r="M12" s="1"/>
    </row>
    <row r="13" spans="1:13" s="6" customFormat="1" x14ac:dyDescent="0.25">
      <c r="A13" s="9" t="s">
        <v>8</v>
      </c>
      <c r="H13" s="7">
        <f t="shared" ref="H13:M13" si="0">SUM(H5:H11)</f>
        <v>5791000</v>
      </c>
      <c r="I13" s="7">
        <f t="shared" si="0"/>
        <v>5775000</v>
      </c>
      <c r="J13" s="2">
        <f t="shared" si="0"/>
        <v>5144000</v>
      </c>
      <c r="K13" s="7">
        <f t="shared" si="0"/>
        <v>5369237</v>
      </c>
      <c r="L13" s="7">
        <f t="shared" si="0"/>
        <v>6674300</v>
      </c>
      <c r="M13" s="7">
        <f t="shared" si="0"/>
        <v>6597000</v>
      </c>
    </row>
    <row r="14" spans="1:13" x14ac:dyDescent="0.25">
      <c r="A14" s="3"/>
    </row>
    <row r="15" spans="1:13" x14ac:dyDescent="0.25">
      <c r="A15" s="3" t="s">
        <v>14</v>
      </c>
      <c r="B15" s="12" t="s">
        <v>25</v>
      </c>
      <c r="C15" s="12"/>
      <c r="D15" s="12"/>
      <c r="E15" s="12"/>
      <c r="F15" s="12"/>
      <c r="G15" s="12"/>
      <c r="H15" s="1">
        <v>-85000</v>
      </c>
      <c r="I15" s="1">
        <v>-94000</v>
      </c>
      <c r="J15" s="1">
        <v>-50000</v>
      </c>
      <c r="K15" s="1">
        <v>-104936</v>
      </c>
      <c r="L15" s="1">
        <v>-76500</v>
      </c>
      <c r="M15" s="1">
        <v>-104000</v>
      </c>
    </row>
    <row r="16" spans="1:13" x14ac:dyDescent="0.25">
      <c r="A16" s="3"/>
      <c r="B16" s="12"/>
      <c r="C16" s="12"/>
      <c r="D16" s="12"/>
      <c r="E16" s="12"/>
      <c r="F16" s="12"/>
      <c r="G16" s="12"/>
    </row>
    <row r="17" spans="1:13" x14ac:dyDescent="0.25">
      <c r="A17" s="3" t="s">
        <v>15</v>
      </c>
      <c r="B17" s="12" t="s">
        <v>24</v>
      </c>
      <c r="C17" s="12"/>
      <c r="D17" s="12"/>
      <c r="E17" s="12"/>
      <c r="F17" s="12"/>
      <c r="G17" s="12"/>
      <c r="H17" s="1">
        <v>-33700</v>
      </c>
      <c r="I17" s="1">
        <v>-33000</v>
      </c>
      <c r="J17" s="1">
        <v>-25000</v>
      </c>
      <c r="K17" s="1">
        <v>-33700</v>
      </c>
      <c r="L17" s="1">
        <v>-25300</v>
      </c>
      <c r="M17" s="1">
        <v>-21000</v>
      </c>
    </row>
    <row r="18" spans="1:13" x14ac:dyDescent="0.25">
      <c r="A18" s="3"/>
      <c r="B18" s="12"/>
      <c r="C18" s="12"/>
      <c r="D18" s="12"/>
      <c r="E18" s="12"/>
      <c r="F18" s="12"/>
      <c r="G18" s="12"/>
    </row>
    <row r="19" spans="1:13" x14ac:dyDescent="0.25">
      <c r="A19" s="3" t="s">
        <v>16</v>
      </c>
      <c r="B19" s="12" t="s">
        <v>23</v>
      </c>
      <c r="C19" s="12"/>
      <c r="D19" s="12"/>
      <c r="E19" s="12"/>
      <c r="F19" s="12"/>
      <c r="G19" s="12"/>
      <c r="H19" s="1">
        <v>-30700</v>
      </c>
      <c r="I19" s="1">
        <v>-31000</v>
      </c>
      <c r="J19" s="1">
        <v>-25000</v>
      </c>
      <c r="K19" s="1">
        <v>-30700</v>
      </c>
      <c r="L19" s="1">
        <v>-28700</v>
      </c>
      <c r="M19" s="1">
        <v>-24000</v>
      </c>
    </row>
    <row r="20" spans="1:13" x14ac:dyDescent="0.25">
      <c r="A20" s="3"/>
      <c r="B20" s="12"/>
      <c r="C20" s="12"/>
      <c r="D20" s="12"/>
      <c r="E20" s="12"/>
      <c r="F20" s="12"/>
      <c r="G20" s="12"/>
    </row>
    <row r="21" spans="1:13" x14ac:dyDescent="0.25">
      <c r="A21" s="3" t="s">
        <v>17</v>
      </c>
      <c r="B21" s="12" t="s">
        <v>22</v>
      </c>
      <c r="C21" s="12"/>
      <c r="D21" s="12"/>
      <c r="E21" s="12"/>
      <c r="F21" s="12"/>
      <c r="G21" s="12"/>
      <c r="H21" s="1">
        <v>-28000</v>
      </c>
      <c r="I21" s="1">
        <v>-67000</v>
      </c>
      <c r="J21" s="1">
        <v>-25000</v>
      </c>
      <c r="K21" s="1">
        <v>-64500</v>
      </c>
      <c r="L21" s="1">
        <v>-21400</v>
      </c>
      <c r="M21" s="1">
        <v>-40000</v>
      </c>
    </row>
    <row r="22" spans="1:13" x14ac:dyDescent="0.25">
      <c r="A22" s="3"/>
      <c r="B22" s="12"/>
      <c r="C22" s="12"/>
      <c r="D22" s="12"/>
      <c r="E22" s="12"/>
      <c r="F22" s="12"/>
      <c r="G22" s="12"/>
    </row>
    <row r="23" spans="1:13" x14ac:dyDescent="0.25">
      <c r="A23" s="3" t="s">
        <v>18</v>
      </c>
      <c r="B23" s="12" t="s">
        <v>21</v>
      </c>
      <c r="C23" s="12"/>
      <c r="D23" s="12"/>
      <c r="E23" s="12"/>
      <c r="F23" s="12"/>
      <c r="G23" s="12"/>
      <c r="H23" s="1">
        <v>-32000</v>
      </c>
      <c r="I23" s="1">
        <v>-61000</v>
      </c>
      <c r="J23" s="1">
        <v>-25000</v>
      </c>
      <c r="K23" s="1">
        <v>-37400</v>
      </c>
      <c r="L23" s="1">
        <v>-37200</v>
      </c>
      <c r="M23" s="1">
        <v>-60000</v>
      </c>
    </row>
    <row r="24" spans="1:13" x14ac:dyDescent="0.25">
      <c r="A24" s="3"/>
      <c r="B24" s="12"/>
      <c r="C24" s="12"/>
      <c r="D24" s="12"/>
      <c r="E24" s="12"/>
      <c r="F24" s="12"/>
      <c r="G24" s="12"/>
    </row>
    <row r="25" spans="1:13" x14ac:dyDescent="0.25">
      <c r="A25" s="3" t="s">
        <v>19</v>
      </c>
      <c r="B25" s="12" t="s">
        <v>20</v>
      </c>
      <c r="C25" s="12"/>
      <c r="D25" s="12"/>
      <c r="E25" s="12"/>
      <c r="F25" s="12"/>
      <c r="G25" s="12"/>
      <c r="H25" s="1">
        <v>-83000</v>
      </c>
      <c r="I25" s="1">
        <v>-83000</v>
      </c>
      <c r="J25" s="1">
        <v>-80000</v>
      </c>
      <c r="K25" s="1">
        <v>-69000</v>
      </c>
      <c r="L25" s="1">
        <v>-83800</v>
      </c>
      <c r="M25" s="1">
        <v>-87000</v>
      </c>
    </row>
    <row r="26" spans="1:13" x14ac:dyDescent="0.25">
      <c r="A26" s="3"/>
    </row>
    <row r="27" spans="1:13" s="6" customFormat="1" x14ac:dyDescent="0.25">
      <c r="A27" s="9" t="s">
        <v>1</v>
      </c>
      <c r="H27" s="8">
        <f t="shared" ref="H27:M27" si="1">SUM(H13:H25)</f>
        <v>5498600</v>
      </c>
      <c r="I27" s="8">
        <f t="shared" si="1"/>
        <v>5406000</v>
      </c>
      <c r="J27" s="10">
        <f t="shared" si="1"/>
        <v>4914000</v>
      </c>
      <c r="K27" s="8">
        <f t="shared" si="1"/>
        <v>5029001</v>
      </c>
      <c r="L27" s="8">
        <f t="shared" si="1"/>
        <v>6401400</v>
      </c>
      <c r="M27" s="8">
        <f t="shared" si="1"/>
        <v>6261000</v>
      </c>
    </row>
  </sheetData>
  <mergeCells count="19">
    <mergeCell ref="B16:G16"/>
    <mergeCell ref="A1:M1"/>
    <mergeCell ref="H2:M2"/>
    <mergeCell ref="B6:G6"/>
    <mergeCell ref="B23:G23"/>
    <mergeCell ref="B24:G24"/>
    <mergeCell ref="B25:G25"/>
    <mergeCell ref="B7:G7"/>
    <mergeCell ref="B8:G8"/>
    <mergeCell ref="B9:G9"/>
    <mergeCell ref="B10:G10"/>
    <mergeCell ref="B17:G17"/>
    <mergeCell ref="B18:G18"/>
    <mergeCell ref="B19:G19"/>
    <mergeCell ref="B20:G20"/>
    <mergeCell ref="B21:G21"/>
    <mergeCell ref="B22:G22"/>
    <mergeCell ref="B11:G11"/>
    <mergeCell ref="B15:G15"/>
  </mergeCells>
  <printOptions gridLines="1"/>
  <pageMargins left="0.25" right="0.25" top="0.75" bottom="0.75" header="0.3" footer="0.3"/>
  <pageSetup scale="8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</cp:lastModifiedBy>
  <cp:lastPrinted>2013-12-19T15:21:49Z</cp:lastPrinted>
  <dcterms:created xsi:type="dcterms:W3CDTF">2013-12-18T15:35:44Z</dcterms:created>
  <dcterms:modified xsi:type="dcterms:W3CDTF">2013-12-19T20:18:31Z</dcterms:modified>
</cp:coreProperties>
</file>